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公司公告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<sst xmlns="http://schemas.openxmlformats.org/spreadsheetml/2006/main" count="10" uniqueCount="10">
  <si>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公告日期</t>
  </si>
  <si>
    <t>证券代码</t>
  </si>
  <si>
    <t>公告标题</t>
  </si>
  <si>
    <t>002529.SZ</t>
  </si>
  <si>
    <t>002517.SZ</t>
  </si>
  <si>
    <t>300299.SZ</t>
  </si>
  <si>
    <t>002868.SZ</t>
  </si>
  <si>
    <t>300062.SZ</t>
  </si>
  <si>
    <t>002098.SZ</t>
  </si>
  <si>
    <t>数据来源：Wind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</si>
</sst>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A8" sqref="A8:IV11"/>
    </sheetView>
  </sheetViews>
  <sheetFormatPr defaultColWidth="9.00390625" defaultRowHeight="15"/>
  <cols>
    <col min="1" max="1" width="15.28125" style="0" customWidth="1"/>
    <col min="2" max="2" width="10.421875" style="0" customWidth="1"/>
    <col min="3" max="3" width="78.8515625" style="0" customWidth="1"/>
  </cols>
  <sheetData>
    <row r="1" spans="1:3" ht="13.5">
      <c r="A1" s="1" t="s">
        <v>0</v>
      </c>
      <c r="B1" t="s">
        <v>1</v>
      </c>
      <c r="C1" t="s">
        <v>2</v>
      </c>
    </row>
    <row r="2" spans="1:3" ht="13.5">
      <c r="A2" s="1">
        <v>43605</v>
      </c>
      <c r="B2" t="s">
        <v>3</v>
      </c>
      <c r="C2" t="str">
        <f>HYPERLINK("http://news.windin.com/ns/bulletin.php?code=C34FE4137A97&amp;id=105531518&amp;type=1","海源复材:年报问询函")</f>
        <v>海源复材:年报问询函</v>
      </c>
    </row>
    <row r="3" spans="1:3" ht="13.5">
      <c r="A3" s="1">
        <v>43605</v>
      </c>
      <c r="B3" t="s">
        <v>4</v>
      </c>
      <c r="C3" t="str">
        <f>HYPERLINK("http://news.windin.com/ns/bulletin.php?code=FC02536E7A0C&amp;id=105530686&amp;type=1","恺英网络:关于公司董事,总经理兼财务总监接受公安机关调查的公告")</f>
        <v>恺英网络:关于公司董事,总经理兼财务总监接受公安机关调查的公告</v>
      </c>
    </row>
    <row r="4" spans="1:3" ht="13.5">
      <c r="A4" s="1">
        <v>43605</v>
      </c>
      <c r="B4" t="s">
        <v>5</v>
      </c>
      <c r="C4" t="str">
        <f>HYPERLINK("http://news.windin.com/ns/bulletin.php?code=EDA441BD7A0C&amp;id=105530650&amp;type=1","富春股份:关于实际控制人及其一致行动人减持计划时间过半的进展公告")</f>
        <v>富春股份:关于实际控制人及其一致行动人减持计划时间过半的进展公告</v>
      </c>
    </row>
    <row r="5" spans="1:3" ht="13.5">
      <c r="A5" s="1">
        <v>43605</v>
      </c>
      <c r="B5" t="s">
        <v>6</v>
      </c>
      <c r="C5" t="str">
        <f>HYPERLINK("http://news.windin.com/ns/bulletin.php?code=DA56C66C7A0C&amp;id=105530622&amp;type=1","绿康生化:2018年度分红派息实施公告")</f>
        <v>绿康生化:2018年度分红派息实施公告</v>
      </c>
    </row>
    <row r="6" spans="1:3" ht="13.5">
      <c r="A6" s="1">
        <v>43605</v>
      </c>
      <c r="B6" t="s">
        <v>7</v>
      </c>
      <c r="C6" t="str">
        <f>HYPERLINK("http://news.windin.com/ns/bulletin.php?code=9F8E82FF7A0C&amp;id=105530588&amp;type=1","中能电气:关于“17中能01”票面利率调整及投资者回售实施办法的第二次提示性公告")</f>
        <v>中能电气:关于“17中能01”票面利率调整及投资者回售实施办法的第二次提示性公告</v>
      </c>
    </row>
    <row r="7" spans="1:3" ht="13.5">
      <c r="A7" s="1">
        <v>43605</v>
      </c>
      <c r="B7" t="s">
        <v>8</v>
      </c>
      <c r="C7" t="str">
        <f>HYPERLINK("http://news.windin.com/ns/bulletin.php?code=72ECBAFF7A0C&amp;id=105530556&amp;type=1","浔兴股份:关于立案调查事项进展暨风险提示的公告")</f>
        <v>浔兴股份:关于立案调查事项进展暨风险提示的公告</v>
      </c>
    </row>
    <row r="9" ht="13.5">
      <c r="A9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chenjie</dc:creator>
  <cp:keywords/>
  <dc:description/>
  <cp:lastModifiedBy>chenjie</cp:lastModifiedBy>
  <dcterms:created xsi:type="dcterms:W3CDTF">2019-05-20T06:25:08Z</dcterms:created>
  <dcterms:modified xsi:type="dcterms:W3CDTF">2019-05-20T06:25:35Z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