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公司公告" sheetId="1" r:id="rId1"/>
  </sheets>
  <definedNames/>
  <calcPr fullCalcOnLoad="1"/>
</workbook>
</file>

<file path=xl/sharedStrings.xml><?xml version="1.0" encoding="utf-8"?>
<sst xmlns="http://schemas.openxmlformats.org/spreadsheetml/2006/main" count="13" uniqueCount="12">
  <si>
    <t>公告日期</t>
  </si>
  <si>
    <t>证券代码</t>
  </si>
  <si>
    <t>公告标题</t>
  </si>
  <si>
    <t>000671.SZ</t>
  </si>
  <si>
    <t>002509.SZ</t>
  </si>
  <si>
    <t>600103.SH</t>
  </si>
  <si>
    <t>603555.SH</t>
  </si>
  <si>
    <t>300132.SZ</t>
  </si>
  <si>
    <t>002682.SZ</t>
  </si>
  <si>
    <t>601377.SH</t>
  </si>
  <si>
    <t>603363.SH</t>
  </si>
  <si>
    <t>数据来源：Wind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</si>
</sst>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9">
    <font>
      <sz val="11"/>
      <color theme="1"/>
      <name val="Calibri"/>
      <family val="0"/>
    </font>
    <font>
      <sz val="11"/>
      <name val="宋体"/>
      <family val="0"/>
    </font>
    <font>
      <b/>
      <sz val="11"/>
      <color indexed="8"/>
      <name val="宋体"/>
      <family val="0"/>
    </font>
    <font>
      <b/>
      <sz val="13"/>
      <color indexed="54"/>
      <name val="宋体"/>
      <family val="0"/>
    </font>
    <font>
      <sz val="11"/>
      <color indexed="10"/>
      <name val="宋体"/>
      <family val="0"/>
    </font>
    <font>
      <sz val="11"/>
      <color indexed="62"/>
      <name val="宋体"/>
      <family val="0"/>
    </font>
    <font>
      <sz val="11"/>
      <color indexed="17"/>
      <name val="宋体"/>
      <family val="0"/>
    </font>
    <font>
      <b/>
      <sz val="11"/>
      <color indexed="54"/>
      <name val="宋体"/>
      <family val="0"/>
    </font>
    <font>
      <b/>
      <sz val="18"/>
      <color indexed="54"/>
      <name val="宋体"/>
      <family val="0"/>
    </font>
    <font>
      <b/>
      <sz val="11"/>
      <color indexed="63"/>
      <name val="宋体"/>
      <family val="0"/>
    </font>
    <font>
      <sz val="11"/>
      <color indexed="53"/>
      <name val="宋体"/>
      <family val="0"/>
    </font>
    <font>
      <b/>
      <sz val="15"/>
      <color indexed="54"/>
      <name val="宋体"/>
      <family val="0"/>
    </font>
    <font>
      <sz val="11"/>
      <color indexed="8"/>
      <name val="宋体"/>
      <family val="0"/>
    </font>
    <font>
      <sz val="11"/>
      <color indexed="16"/>
      <name val="宋体"/>
      <family val="0"/>
    </font>
    <font>
      <sz val="11"/>
      <color indexed="42"/>
      <name val="宋体"/>
      <family val="0"/>
    </font>
    <font>
      <sz val="11"/>
      <color indexed="19"/>
      <name val="宋体"/>
      <family val="0"/>
    </font>
    <font>
      <b/>
      <sz val="11"/>
      <color indexed="53"/>
      <name val="宋体"/>
      <family val="0"/>
    </font>
    <font>
      <u val="single"/>
      <sz val="11"/>
      <color indexed="12"/>
      <name val="宋体"/>
      <family val="0"/>
    </font>
    <font>
      <i/>
      <sz val="11"/>
      <color indexed="23"/>
      <name val="宋体"/>
      <family val="0"/>
    </font>
    <font>
      <b/>
      <sz val="11"/>
      <color indexed="9"/>
      <name val="宋体"/>
      <family val="0"/>
    </font>
    <font>
      <u val="single"/>
      <sz val="11"/>
      <color indexed="2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7" borderId="2" applyNumberFormat="0" applyFont="0" applyAlignment="0" applyProtection="0"/>
    <xf numFmtId="0" fontId="23" fillId="8"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23" fillId="9" borderId="0" applyNumberFormat="0" applyBorder="0" applyAlignment="0" applyProtection="0"/>
    <xf numFmtId="0" fontId="26" fillId="0" borderId="4" applyNumberFormat="0" applyFill="0" applyAlignment="0" applyProtection="0"/>
    <xf numFmtId="0" fontId="23" fillId="10" borderId="0" applyNumberFormat="0" applyBorder="0" applyAlignment="0" applyProtection="0"/>
    <xf numFmtId="0" fontId="32" fillId="11" borderId="5" applyNumberFormat="0" applyAlignment="0" applyProtection="0"/>
    <xf numFmtId="0" fontId="33" fillId="11" borderId="1" applyNumberFormat="0" applyAlignment="0" applyProtection="0"/>
    <xf numFmtId="0" fontId="34" fillId="12" borderId="6" applyNumberFormat="0" applyAlignment="0" applyProtection="0"/>
    <xf numFmtId="0" fontId="0" fillId="13" borderId="0" applyNumberFormat="0" applyBorder="0" applyAlignment="0" applyProtection="0"/>
    <xf numFmtId="0" fontId="23" fillId="14"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0" fillId="17" borderId="0" applyNumberFormat="0" applyBorder="0" applyAlignment="0" applyProtection="0"/>
    <xf numFmtId="0" fontId="2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3" fillId="27" borderId="0" applyNumberFormat="0" applyBorder="0" applyAlignment="0" applyProtection="0"/>
    <xf numFmtId="0" fontId="0"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0" fillId="31" borderId="0" applyNumberFormat="0" applyBorder="0" applyAlignment="0" applyProtection="0"/>
    <xf numFmtId="0" fontId="23" fillId="32" borderId="0" applyNumberFormat="0" applyBorder="0" applyAlignment="0" applyProtection="0"/>
  </cellStyleXfs>
  <cellXfs count="2">
    <xf numFmtId="0" fontId="0" fillId="0" borderId="0" xfId="0" applyFont="1" applyAlignment="1">
      <alignment vertical="center"/>
    </xf>
    <xf numFmtId="176"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2"/>
  <sheetViews>
    <sheetView tabSelected="1" zoomScaleSheetLayoutView="100" workbookViewId="0" topLeftCell="A1">
      <selection activeCell="C30" sqref="C30"/>
    </sheetView>
  </sheetViews>
  <sheetFormatPr defaultColWidth="9.00390625" defaultRowHeight="15"/>
  <cols>
    <col min="1" max="1" width="15.28125" style="0" customWidth="1"/>
    <col min="2" max="2" width="10.421875" style="0" customWidth="1"/>
    <col min="3" max="3" width="106.140625" style="0" customWidth="1"/>
  </cols>
  <sheetData>
    <row r="1" spans="1:3" ht="13.5">
      <c r="A1" s="1" t="s">
        <v>0</v>
      </c>
      <c r="B1" t="s">
        <v>1</v>
      </c>
      <c r="C1" t="s">
        <v>2</v>
      </c>
    </row>
    <row r="2" spans="1:3" ht="13.5">
      <c r="A2" s="1">
        <v>43755</v>
      </c>
      <c r="B2" t="s">
        <v>3</v>
      </c>
      <c r="C2" t="str">
        <f>HYPERLINK("http://news.windin.com/ns/bulletin.php?code=178C824AF00A&amp;id=109227082&amp;type=1","阳光城:关于股东所持公司股份质押的公告")</f>
        <v>阳光城:关于股东所持公司股份质押的公告</v>
      </c>
    </row>
    <row r="3" spans="1:3" ht="13.5">
      <c r="A3" s="1">
        <v>43755</v>
      </c>
      <c r="B3" t="s">
        <v>4</v>
      </c>
      <c r="C3" t="str">
        <f>HYPERLINK("http://news.windin.com/ns/bulletin.php?code=3DB44EADF000&amp;id=109225722&amp;type=1","天广中茂:广发证券股份有限公司关于公司2016年面向合格投资者公开发行公司债券(第一期)临时受托管理事务报告")</f>
        <v>天广中茂:广发证券股份有限公司关于公司2016年面向合格投资者公开发行公司债券(第一期)临时受托管理事务报告</v>
      </c>
    </row>
    <row r="4" spans="1:3" ht="13.5">
      <c r="A4" s="1">
        <v>43755</v>
      </c>
      <c r="B4" t="s">
        <v>5</v>
      </c>
      <c r="C4" t="str">
        <f>HYPERLINK("http://news.windin.com/ns/bulletin.php?code=827D1F99EFFC&amp;id=109225038&amp;type=1","青山纸业:2019年第一次临时股东大会的法律意见书")</f>
        <v>青山纸业:2019年第一次临时股东大会的法律意见书</v>
      </c>
    </row>
    <row r="5" spans="1:3" ht="13.5">
      <c r="A5" s="1">
        <v>43755</v>
      </c>
      <c r="B5" t="s">
        <v>5</v>
      </c>
      <c r="C5" t="str">
        <f>HYPERLINK("http://news.windin.com/ns/bulletin.php?code=7FE98094EFFC&amp;id=109225032&amp;type=1","青山纸业:2019年第一次临时股东大会决议公告")</f>
        <v>青山纸业:2019年第一次临时股东大会决议公告</v>
      </c>
    </row>
    <row r="6" spans="1:3" ht="13.5">
      <c r="A6" s="1">
        <v>43755</v>
      </c>
      <c r="B6" t="s">
        <v>6</v>
      </c>
      <c r="C6" t="str">
        <f>HYPERLINK("http://news.windin.com/ns/bulletin.php?code=401062B8EFF9&amp;id=109223814&amp;type=1","贵人鸟:瑞银证券有限责任公司关于贵人鸟股份有限公司2014年公司债券重大事项受托管理事务临时报告")</f>
        <v>贵人鸟:瑞银证券有限责任公司关于贵人鸟股份有限公司2014年公司债券重大事项受托管理事务临时报告</v>
      </c>
    </row>
    <row r="7" spans="1:3" ht="13.5">
      <c r="A7" s="1">
        <v>43755</v>
      </c>
      <c r="B7" t="s">
        <v>7</v>
      </c>
      <c r="C7" t="str">
        <f>HYPERLINK("http://news.windin.com/ns/bulletin.php?code=B84D986DEFF7&amp;id=109223508&amp;type=1","青松股份:关于持股5%以上股东及其一致行动人股份减持计划数量过半的进展公告")</f>
        <v>青松股份:关于持股5%以上股东及其一致行动人股份减持计划数量过半的进展公告</v>
      </c>
    </row>
    <row r="8" spans="1:3" ht="13.5">
      <c r="A8" s="1">
        <v>43755</v>
      </c>
      <c r="B8" t="s">
        <v>8</v>
      </c>
      <c r="C8" t="str">
        <f>HYPERLINK("http://news.windin.com/ns/bulletin.php?code=484CCFA0EFF2&amp;id=109222200&amp;type=1","龙洲股份:关于签订重大合同的公告")</f>
        <v>龙洲股份:关于签订重大合同的公告</v>
      </c>
    </row>
    <row r="9" spans="1:3" ht="13.5">
      <c r="A9" s="1">
        <v>43755</v>
      </c>
      <c r="B9" t="s">
        <v>9</v>
      </c>
      <c r="C9" t="str">
        <f>HYPERLINK("http://news.windin.com/ns/bulletin.php?code=7CC47E64EFEC&amp;id=109220430&amp;type=1","兴业证券:关于非公开发行次级债券获得上海证券交易所挂牌转让无异议函的公告")</f>
        <v>兴业证券:关于非公开发行次级债券获得上海证券交易所挂牌转让无异议函的公告</v>
      </c>
    </row>
    <row r="10" spans="1:3" ht="13.5">
      <c r="A10" s="1">
        <v>43755</v>
      </c>
      <c r="B10" t="s">
        <v>10</v>
      </c>
      <c r="C10" t="str">
        <f>HYPERLINK("http://news.windin.com/ns/bulletin.php?code=24C5C061EFE7&amp;id=109219048&amp;type=1","傲农生物:关于签订投资合作意向协议的公告")</f>
        <v>傲农生物:关于签订投资合作意向协议的公告</v>
      </c>
    </row>
    <row r="12" ht="13.5">
      <c r="A12" t="s">
        <v>11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chenjie</dc:creator>
  <cp:keywords/>
  <dc:description/>
  <cp:lastModifiedBy>chenjie</cp:lastModifiedBy>
  <dcterms:created xsi:type="dcterms:W3CDTF">2019-10-17T07:55:47Z</dcterms:created>
  <dcterms:modified xsi:type="dcterms:W3CDTF">2019-10-17T07:56:09Z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2052-11.1.0.9058</vt:lpwstr>
  </property>
</Properties>
</file>